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tiff" ContentType="image/tif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22932" yWindow="65428" windowWidth="23256" windowHeight="13176" activeTab="0"/>
  </bookViews>
  <sheets>
    <sheet name="Egg Replacement " sheetId="2" r:id="rId1"/>
  </sheets>
  <definedNames>
    <definedName name="_xlnm.Print_Area" localSheetId="0">'Egg Replacement '!$B$1:$I$15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<sst xmlns="http://schemas.openxmlformats.org/spreadsheetml/2006/main" count="24" uniqueCount="24">
  <si>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 xml:space="preserve">Control Formula </t>
  </si>
  <si>
    <t xml:space="preserve">Targeted </t>
  </si>
  <si>
    <t xml:space="preserve">New </t>
  </si>
  <si>
    <t xml:space="preserve">Citri-Fi® Type </t>
  </si>
  <si>
    <t xml:space="preserve">Water Ratio </t>
  </si>
  <si>
    <t>Citri-Fi Level (%) *</t>
  </si>
  <si>
    <t>Water Level (%)*</t>
  </si>
  <si>
    <t xml:space="preserve">Notes: </t>
  </si>
  <si>
    <t xml:space="preserve">EGG REPLACEMENT CALCULATOR </t>
  </si>
  <si>
    <t>Amount of Eggs</t>
  </si>
  <si>
    <t xml:space="preserve">Reduction (%) </t>
  </si>
  <si>
    <t xml:space="preserve">Egg Level </t>
  </si>
  <si>
    <t>Citri-Fi 200FG</t>
  </si>
  <si>
    <t>1)</t>
  </si>
  <si>
    <t xml:space="preserve">Usage Instructions: </t>
  </si>
  <si>
    <t xml:space="preserve">2) </t>
  </si>
  <si>
    <t xml:space="preserve">3) </t>
  </si>
  <si>
    <t>4)</t>
  </si>
  <si>
    <t xml:space="preserve">The Citri-Level (%) and Water Level (%) will automatically calculate </t>
  </si>
  <si>
    <t xml:space="preserve">* Percent of total formulation </t>
  </si>
  <si>
    <t xml:space="preserve">Control Formula Amount of Eggs: Type in total amount of eggs in formulation regardless of units </t>
  </si>
  <si>
    <t>Targeted Reduction: Type in total (%) egg reduction desired</t>
  </si>
  <si>
    <t>Type in starting water ratio for each respective Citri-Fi product</t>
  </si>
  <si>
    <t>*Starting water ratio (estimate) of 1:14 for CF200FG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</si>
</sst>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 style="medium"/>
      <right style="thin">
        <color theme="0"/>
      </right>
      <top/>
      <bottom style="thin">
        <color theme="0"/>
      </bottom>
    </border>
    <border>
      <left style="thin">
        <color theme="0"/>
      </left>
      <right style="medium"/>
      <top/>
      <bottom style="thin">
        <color theme="0"/>
      </bottom>
    </border>
    <border>
      <left style="medium"/>
      <right style="thin">
        <color theme="0"/>
      </right>
      <top/>
      <bottom/>
    </border>
    <border>
      <left style="medium"/>
      <right style="medium"/>
      <top style="medium"/>
      <bottom style="thin">
        <color theme="0"/>
      </bottom>
    </border>
    <border>
      <left style="medium"/>
      <right style="medium"/>
      <top style="thin">
        <color theme="0"/>
      </top>
      <bottom style="medium"/>
    </border>
    <border>
      <left style="thin">
        <color theme="0"/>
      </left>
      <right style="thin">
        <color theme="0"/>
      </right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medium"/>
      <top/>
      <bottom/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medium"/>
      <top style="thin">
        <color theme="0"/>
      </top>
      <bottom/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/>
    <xf numFmtId="0" fontId="2" fillId="0" borderId="14" xfId="0" applyFont="1" applyBorder="1"/>
    <xf numFmtId="0" fontId="0" fillId="0" borderId="15" xfId="0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/>
    <xf numFmtId="0" fontId="2" fillId="0" borderId="17" xfId="0" applyFont="1" applyBorder="1"/>
    <xf numFmtId="0" fontId="0" fillId="0" borderId="19" xfId="0" applyBorder="1"/>
    <xf numFmtId="0" fontId="0" fillId="0" borderId="18" xfId="0" applyBorder="1"/>
    <xf numFmtId="0" fontId="0" fillId="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" fillId="4" borderId="17" xfId="0" applyFont="1" applyFill="1" applyBorder="1"/>
    <xf numFmtId="0" fontId="5" fillId="0" borderId="1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57150</xdr:rowOff>
    </xdr:from>
    <xdr:to>
      <xdr:col>6</xdr:col>
      <xdr:colOff>438150</xdr:colOff>
      <xdr:row>3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57150"/>
          <a:ext cx="221932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J21"/>
  <sheetViews>
    <sheetView tabSelected="1" workbookViewId="0" topLeftCell="A1">
      <selection activeCell="F10" sqref="F10"/>
    </sheetView>
  </sheetViews>
  <sheetFormatPr defaultColWidth="9.140625" defaultRowHeight="15"/>
  <cols>
    <col min="1" max="1" width="2.7109375" style="1" customWidth="1"/>
    <col min="2" max="2" width="16.28125" style="1" customWidth="1"/>
    <col min="3" max="3" width="16.28125" style="1" bestFit="1" customWidth="1"/>
    <col min="4" max="4" width="14.8515625" style="1" customWidth="1"/>
    <col min="5" max="5" width="0.71875" style="1" customWidth="1"/>
    <col min="6" max="7" width="14.8515625" style="1" customWidth="1"/>
    <col min="8" max="8" width="15.8515625" style="1" bestFit="1" customWidth="1"/>
    <col min="9" max="9" width="15.28125" style="1" bestFit="1" customWidth="1"/>
    <col min="10" max="16384" width="8.8515625" style="1" customWidth="1"/>
  </cols>
  <sheetData>
    <row r="1" spans="1:10" ht="15">
      <c r="A1" s="2"/>
      <c r="B1" s="28"/>
      <c r="C1" s="29"/>
      <c r="D1" s="29"/>
      <c r="E1" s="29"/>
      <c r="F1" s="29"/>
      <c r="G1" s="29"/>
      <c r="H1" s="29"/>
      <c r="I1" s="30"/>
      <c r="J1" s="3"/>
    </row>
    <row r="2" spans="1:10" ht="15">
      <c r="A2" s="2"/>
      <c r="B2" s="31"/>
      <c r="C2" s="32"/>
      <c r="D2" s="32"/>
      <c r="E2" s="32"/>
      <c r="F2" s="32"/>
      <c r="G2" s="32"/>
      <c r="H2" s="32"/>
      <c r="I2" s="33"/>
      <c r="J2" s="3"/>
    </row>
    <row r="3" spans="1:10" ht="15">
      <c r="A3" s="2"/>
      <c r="B3" s="31"/>
      <c r="C3" s="32"/>
      <c r="D3" s="32"/>
      <c r="E3" s="32"/>
      <c r="F3" s="32"/>
      <c r="G3" s="32"/>
      <c r="H3" s="32"/>
      <c r="I3" s="33"/>
      <c r="J3" s="3"/>
    </row>
    <row r="4" spans="1:10" ht="15.75" thickBot="1">
      <c r="A4" s="2"/>
      <c r="B4" s="34"/>
      <c r="C4" s="35"/>
      <c r="D4" s="35"/>
      <c r="E4" s="35"/>
      <c r="F4" s="35"/>
      <c r="G4" s="35"/>
      <c r="H4" s="35"/>
      <c r="I4" s="36"/>
      <c r="J4" s="3"/>
    </row>
    <row r="5" spans="1:10" ht="26.4" thickBot="1">
      <c r="A5" s="2"/>
      <c r="B5" s="37" t="s">
        <v>8</v>
      </c>
      <c r="C5" s="38"/>
      <c r="D5" s="38"/>
      <c r="E5" s="38"/>
      <c r="F5" s="38"/>
      <c r="G5" s="38"/>
      <c r="H5" s="38"/>
      <c r="I5" s="39"/>
      <c r="J5" s="3"/>
    </row>
    <row r="6" spans="1:10" ht="15" thickBot="1">
      <c r="A6" s="2"/>
      <c r="B6" s="13"/>
      <c r="C6" s="16"/>
      <c r="D6" s="16"/>
      <c r="E6" s="4"/>
      <c r="F6" s="16"/>
      <c r="G6" s="16"/>
      <c r="H6" s="16"/>
      <c r="I6" s="22"/>
      <c r="J6" s="3"/>
    </row>
    <row r="7" spans="1:10" ht="15" thickBot="1">
      <c r="A7" s="2"/>
      <c r="B7" s="14" t="s">
        <v>0</v>
      </c>
      <c r="C7" s="14" t="s">
        <v>1</v>
      </c>
      <c r="D7" s="14" t="s">
        <v>2</v>
      </c>
      <c r="E7" s="20"/>
      <c r="F7" s="26" t="s">
        <v>3</v>
      </c>
      <c r="G7" s="26" t="s">
        <v>4</v>
      </c>
      <c r="H7" s="26" t="s">
        <v>5</v>
      </c>
      <c r="I7" s="26" t="s">
        <v>6</v>
      </c>
      <c r="J7" s="3"/>
    </row>
    <row r="8" spans="1:10" ht="15" thickBot="1">
      <c r="A8" s="2"/>
      <c r="B8" s="15" t="s">
        <v>9</v>
      </c>
      <c r="C8" s="15" t="s">
        <v>10</v>
      </c>
      <c r="D8" s="15" t="s">
        <v>11</v>
      </c>
      <c r="E8" s="20"/>
      <c r="F8" s="21" t="s">
        <v>12</v>
      </c>
      <c r="G8" s="24">
        <v>14</v>
      </c>
      <c r="H8" s="25">
        <f>(B9-D9)/(G8+1)</f>
        <v>0.25</v>
      </c>
      <c r="I8" s="25">
        <f>G8*H8</f>
        <v>3.5</v>
      </c>
      <c r="J8" s="3"/>
    </row>
    <row r="9" spans="1:10" ht="15" thickBot="1">
      <c r="A9" s="2"/>
      <c r="B9" s="17">
        <v>25</v>
      </c>
      <c r="C9" s="18">
        <v>15</v>
      </c>
      <c r="D9" s="19">
        <f>(100-C9)/100*B9</f>
        <v>21.25</v>
      </c>
      <c r="E9" s="23"/>
      <c r="J9" s="3"/>
    </row>
    <row r="10" spans="1:10" ht="15">
      <c r="A10" s="2"/>
      <c r="B10" s="11"/>
      <c r="C10" s="4"/>
      <c r="D10" s="4"/>
      <c r="F10" s="4"/>
      <c r="G10" s="4"/>
      <c r="H10" s="4"/>
      <c r="I10" s="12"/>
      <c r="J10" s="3"/>
    </row>
    <row r="11" spans="1:10" ht="15">
      <c r="A11" s="2"/>
      <c r="B11" s="7" t="s">
        <v>7</v>
      </c>
      <c r="I11" s="6"/>
      <c r="J11" s="3"/>
    </row>
    <row r="12" spans="1:10" ht="15">
      <c r="A12" s="2"/>
      <c r="B12" s="5" t="s">
        <v>23</v>
      </c>
      <c r="I12" s="6"/>
      <c r="J12" s="3"/>
    </row>
    <row r="13" spans="1:10" ht="15">
      <c r="A13" s="2"/>
      <c r="B13" s="5" t="s">
        <v>19</v>
      </c>
      <c r="I13" s="6"/>
      <c r="J13" s="3"/>
    </row>
    <row r="14" spans="1:10" ht="15">
      <c r="A14" s="2"/>
      <c r="B14" s="5"/>
      <c r="I14" s="6"/>
      <c r="J14" s="3"/>
    </row>
    <row r="15" spans="1:10" ht="15" thickBot="1">
      <c r="A15" s="2"/>
      <c r="B15" s="8"/>
      <c r="C15" s="9"/>
      <c r="D15" s="9"/>
      <c r="E15" s="9"/>
      <c r="F15" s="9"/>
      <c r="G15" s="9"/>
      <c r="H15" s="9"/>
      <c r="I15" s="10"/>
      <c r="J15" s="3"/>
    </row>
    <row r="16" spans="2:9" ht="15">
      <c r="B16" s="4"/>
      <c r="C16" s="4"/>
      <c r="D16" s="4"/>
      <c r="E16" s="4"/>
      <c r="F16" s="4"/>
      <c r="G16" s="4"/>
      <c r="H16" s="4"/>
      <c r="I16" s="4"/>
    </row>
    <row r="17" ht="15">
      <c r="B17" s="27" t="s">
        <v>14</v>
      </c>
    </row>
    <row r="18" spans="1:2" ht="15">
      <c r="A18" s="1" t="s">
        <v>13</v>
      </c>
      <c r="B18" s="1" t="s">
        <v>20</v>
      </c>
    </row>
    <row r="19" spans="1:2" ht="15">
      <c r="A19" s="1" t="s">
        <v>15</v>
      </c>
      <c r="B19" s="1" t="s">
        <v>21</v>
      </c>
    </row>
    <row r="20" spans="1:2" ht="15">
      <c r="A20" s="1" t="s">
        <v>16</v>
      </c>
      <c r="B20" s="1" t="s">
        <v>22</v>
      </c>
    </row>
    <row r="21" spans="1:2" ht="15">
      <c r="A21" s="1" t="s">
        <v>17</v>
      </c>
      <c r="B21" s="1" t="s">
        <v>18</v>
      </c>
    </row>
  </sheetData>
  <mergeCells count="2">
    <mergeCell ref="B1:I4"/>
    <mergeCell ref="B5:I5"/>
  </mergeCells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2A5D2D64F9143A9F5549E643BE069" ma:contentTypeVersion="12" ma:contentTypeDescription="Create a new document." ma:contentTypeScope="" ma:versionID="2e31b30eb35ed22870f0ebaa71eb9e81">
  <xsd:schema xmlns:xsd="http://www.w3.org/2001/XMLSchema" xmlns:xs="http://www.w3.org/2001/XMLSchema" xmlns:p="http://schemas.microsoft.com/office/2006/metadata/properties" xmlns:ns2="f99ad98b-368a-44bd-9c53-6168ae589ed0" xmlns:ns3="7a17b0f5-2f9b-40ef-9fcf-e4912fbda0ab" targetNamespace="http://schemas.microsoft.com/office/2006/metadata/properties" ma:root="true" ma:fieldsID="4784bf2934f52ac5486c3a5d1f8c2c1d" ns2:_="" ns3:_="">
    <xsd:import namespace="f99ad98b-368a-44bd-9c53-6168ae589ed0"/>
    <xsd:import namespace="7a17b0f5-2f9b-40ef-9fcf-e4912fbda0a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ad98b-368a-44bd-9c53-6168ae589e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7b0f5-2f9b-40ef-9fcf-e4912fbda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5008D2-CBD1-41F4-A0C5-BE3882ABED8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BBC187F-304F-4416-9395-0CE8A1BAD9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D8C6B2-84ED-47B8-8CA8-F2937429B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9ad98b-368a-44bd-9c53-6168ae589ed0"/>
    <ds:schemaRef ds:uri="7a17b0f5-2f9b-40ef-9fcf-e4912fbda0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Brock Lundberg</dc:creator>
  <cp:keywords/>
  <dc:description/>
  <cp:lastModifiedBy>Jennifer Stephens</cp:lastModifiedBy>
  <cp:lastPrinted>2016-03-09T22:36:38Z</cp:lastPrinted>
  <dcterms:created xsi:type="dcterms:W3CDTF">2016-03-07T19:33:30Z</dcterms:created>
  <dcterms:modified xsi:type="dcterms:W3CDTF">2021-04-09T20:35:15Z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0x01010003E2A5D2D64F9143A9F5549E643BE069</vt:lpwstr>
  </property>
</Properties>
</file>